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L356" i="1"/>
  <c r="K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I343" i="1"/>
  <c r="L342" i="1"/>
  <c r="K342" i="1"/>
  <c r="I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2" i="1"/>
  <c r="K322" i="1"/>
  <c r="J322" i="1"/>
  <c r="J321" i="1" s="1"/>
  <c r="I322" i="1"/>
  <c r="L321" i="1"/>
  <c r="K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L297" i="1"/>
  <c r="K297" i="1"/>
  <c r="I297" i="1"/>
  <c r="L296" i="1"/>
  <c r="K296" i="1"/>
  <c r="I296" i="1"/>
  <c r="L295" i="1"/>
  <c r="K295" i="1"/>
  <c r="I295" i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I265" i="1"/>
  <c r="L264" i="1"/>
  <c r="K264" i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J256" i="1" s="1"/>
  <c r="I257" i="1"/>
  <c r="L256" i="1"/>
  <c r="K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I231" i="1"/>
  <c r="L230" i="1"/>
  <c r="K230" i="1"/>
  <c r="I230" i="1"/>
  <c r="L226" i="1"/>
  <c r="K226" i="1"/>
  <c r="J226" i="1"/>
  <c r="I226" i="1"/>
  <c r="L225" i="1"/>
  <c r="K225" i="1"/>
  <c r="J225" i="1"/>
  <c r="J224" i="1" s="1"/>
  <c r="I225" i="1"/>
  <c r="L224" i="1"/>
  <c r="K224" i="1"/>
  <c r="I224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3" i="1"/>
  <c r="K213" i="1"/>
  <c r="J213" i="1"/>
  <c r="J212" i="1" s="1"/>
  <c r="I213" i="1"/>
  <c r="L212" i="1"/>
  <c r="K212" i="1"/>
  <c r="I212" i="1"/>
  <c r="L210" i="1"/>
  <c r="K210" i="1"/>
  <c r="J210" i="1"/>
  <c r="J209" i="1" s="1"/>
  <c r="J208" i="1" s="1"/>
  <c r="I210" i="1"/>
  <c r="L209" i="1"/>
  <c r="K209" i="1"/>
  <c r="I209" i="1"/>
  <c r="L208" i="1"/>
  <c r="K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J179" i="1" s="1"/>
  <c r="I180" i="1"/>
  <c r="L179" i="1"/>
  <c r="K179" i="1"/>
  <c r="I179" i="1"/>
  <c r="L178" i="1"/>
  <c r="K178" i="1"/>
  <c r="I178" i="1"/>
  <c r="L177" i="1"/>
  <c r="K177" i="1"/>
  <c r="I177" i="1"/>
  <c r="L173" i="1"/>
  <c r="K173" i="1"/>
  <c r="J173" i="1"/>
  <c r="J172" i="1" s="1"/>
  <c r="I173" i="1"/>
  <c r="L172" i="1"/>
  <c r="K172" i="1"/>
  <c r="I172" i="1"/>
  <c r="L168" i="1"/>
  <c r="K168" i="1"/>
  <c r="J168" i="1"/>
  <c r="I168" i="1"/>
  <c r="L167" i="1"/>
  <c r="K167" i="1"/>
  <c r="J167" i="1"/>
  <c r="I167" i="1"/>
  <c r="L166" i="1"/>
  <c r="K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I161" i="1"/>
  <c r="L159" i="1"/>
  <c r="K159" i="1"/>
  <c r="J159" i="1"/>
  <c r="J158" i="1" s="1"/>
  <c r="I159" i="1"/>
  <c r="L158" i="1"/>
  <c r="K158" i="1"/>
  <c r="I158" i="1"/>
  <c r="L154" i="1"/>
  <c r="K154" i="1"/>
  <c r="J154" i="1"/>
  <c r="I154" i="1"/>
  <c r="L153" i="1"/>
  <c r="K153" i="1"/>
  <c r="J153" i="1"/>
  <c r="I153" i="1"/>
  <c r="L152" i="1"/>
  <c r="K152" i="1"/>
  <c r="I152" i="1"/>
  <c r="L151" i="1"/>
  <c r="K151" i="1"/>
  <c r="I151" i="1"/>
  <c r="L148" i="1"/>
  <c r="K148" i="1"/>
  <c r="J148" i="1"/>
  <c r="I148" i="1"/>
  <c r="L147" i="1"/>
  <c r="K147" i="1"/>
  <c r="J147" i="1"/>
  <c r="J146" i="1" s="1"/>
  <c r="I147" i="1"/>
  <c r="L146" i="1"/>
  <c r="K146" i="1"/>
  <c r="I146" i="1"/>
  <c r="L144" i="1"/>
  <c r="K144" i="1"/>
  <c r="J144" i="1"/>
  <c r="J143" i="1" s="1"/>
  <c r="I144" i="1"/>
  <c r="L143" i="1"/>
  <c r="K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J134" i="1" s="1"/>
  <c r="J133" i="1" s="1"/>
  <c r="I135" i="1"/>
  <c r="L134" i="1"/>
  <c r="K134" i="1"/>
  <c r="I134" i="1"/>
  <c r="L133" i="1"/>
  <c r="K133" i="1"/>
  <c r="I133" i="1"/>
  <c r="L132" i="1"/>
  <c r="K132" i="1"/>
  <c r="I132" i="1"/>
  <c r="L130" i="1"/>
  <c r="K130" i="1"/>
  <c r="J130" i="1"/>
  <c r="I130" i="1"/>
  <c r="L129" i="1"/>
  <c r="K129" i="1"/>
  <c r="J129" i="1"/>
  <c r="J128" i="1" s="1"/>
  <c r="I129" i="1"/>
  <c r="L128" i="1"/>
  <c r="K128" i="1"/>
  <c r="I128" i="1"/>
  <c r="L126" i="1"/>
  <c r="K126" i="1"/>
  <c r="J126" i="1"/>
  <c r="J125" i="1" s="1"/>
  <c r="J124" i="1" s="1"/>
  <c r="I126" i="1"/>
  <c r="L125" i="1"/>
  <c r="K125" i="1"/>
  <c r="I125" i="1"/>
  <c r="L124" i="1"/>
  <c r="K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J117" i="1" s="1"/>
  <c r="J116" i="1" s="1"/>
  <c r="I118" i="1"/>
  <c r="L117" i="1"/>
  <c r="K117" i="1"/>
  <c r="I117" i="1"/>
  <c r="L116" i="1"/>
  <c r="K116" i="1"/>
  <c r="I116" i="1"/>
  <c r="L113" i="1"/>
  <c r="K113" i="1"/>
  <c r="J113" i="1"/>
  <c r="J112" i="1" s="1"/>
  <c r="J111" i="1" s="1"/>
  <c r="I113" i="1"/>
  <c r="L112" i="1"/>
  <c r="K112" i="1"/>
  <c r="I112" i="1"/>
  <c r="L111" i="1"/>
  <c r="K111" i="1"/>
  <c r="I111" i="1"/>
  <c r="L110" i="1"/>
  <c r="K110" i="1"/>
  <c r="I110" i="1"/>
  <c r="L107" i="1"/>
  <c r="K107" i="1"/>
  <c r="J107" i="1"/>
  <c r="J106" i="1" s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J97" i="1" s="1"/>
  <c r="J96" i="1" s="1"/>
  <c r="I98" i="1"/>
  <c r="L97" i="1"/>
  <c r="K97" i="1"/>
  <c r="I97" i="1"/>
  <c r="L96" i="1"/>
  <c r="K96" i="1"/>
  <c r="I96" i="1"/>
  <c r="L93" i="1"/>
  <c r="K93" i="1"/>
  <c r="J93" i="1"/>
  <c r="J92" i="1" s="1"/>
  <c r="J91" i="1" s="1"/>
  <c r="I93" i="1"/>
  <c r="L92" i="1"/>
  <c r="K92" i="1"/>
  <c r="I92" i="1"/>
  <c r="L91" i="1"/>
  <c r="K91" i="1"/>
  <c r="I91" i="1"/>
  <c r="L90" i="1"/>
  <c r="K90" i="1"/>
  <c r="I90" i="1"/>
  <c r="L86" i="1"/>
  <c r="K86" i="1"/>
  <c r="J86" i="1"/>
  <c r="J85" i="1" s="1"/>
  <c r="J84" i="1" s="1"/>
  <c r="J83" i="1" s="1"/>
  <c r="I86" i="1"/>
  <c r="L85" i="1"/>
  <c r="K85" i="1"/>
  <c r="I85" i="1"/>
  <c r="L84" i="1"/>
  <c r="K84" i="1"/>
  <c r="I84" i="1"/>
  <c r="L83" i="1"/>
  <c r="K83" i="1"/>
  <c r="I83" i="1"/>
  <c r="L81" i="1"/>
  <c r="K81" i="1"/>
  <c r="J81" i="1"/>
  <c r="J80" i="1" s="1"/>
  <c r="J79" i="1" s="1"/>
  <c r="I81" i="1"/>
  <c r="L80" i="1"/>
  <c r="K80" i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I70" i="1"/>
  <c r="L69" i="1"/>
  <c r="K69" i="1"/>
  <c r="J69" i="1"/>
  <c r="I69" i="1"/>
  <c r="L65" i="1"/>
  <c r="K65" i="1"/>
  <c r="J65" i="1"/>
  <c r="J64" i="1" s="1"/>
  <c r="J63" i="1" s="1"/>
  <c r="J62" i="1" s="1"/>
  <c r="I65" i="1"/>
  <c r="L64" i="1"/>
  <c r="K64" i="1"/>
  <c r="I64" i="1"/>
  <c r="L63" i="1"/>
  <c r="L62" i="1" s="1"/>
  <c r="K63" i="1"/>
  <c r="I63" i="1"/>
  <c r="K62" i="1"/>
  <c r="I62" i="1"/>
  <c r="L45" i="1"/>
  <c r="K45" i="1"/>
  <c r="J45" i="1"/>
  <c r="J44" i="1" s="1"/>
  <c r="J43" i="1" s="1"/>
  <c r="J42" i="1" s="1"/>
  <c r="I45" i="1"/>
  <c r="L44" i="1"/>
  <c r="K44" i="1"/>
  <c r="I44" i="1"/>
  <c r="L43" i="1"/>
  <c r="K43" i="1"/>
  <c r="I43" i="1"/>
  <c r="L42" i="1"/>
  <c r="K42" i="1"/>
  <c r="I42" i="1"/>
  <c r="L40" i="1"/>
  <c r="L39" i="1" s="1"/>
  <c r="L38" i="1" s="1"/>
  <c r="K40" i="1"/>
  <c r="J40" i="1"/>
  <c r="J39" i="1" s="1"/>
  <c r="J38" i="1" s="1"/>
  <c r="I40" i="1"/>
  <c r="K39" i="1"/>
  <c r="I39" i="1"/>
  <c r="K38" i="1"/>
  <c r="I38" i="1"/>
  <c r="L36" i="1"/>
  <c r="K36" i="1"/>
  <c r="K33" i="1" s="1"/>
  <c r="K32" i="1" s="1"/>
  <c r="K31" i="1" s="1"/>
  <c r="K30" i="1" s="1"/>
  <c r="K360" i="1" s="1"/>
  <c r="J36" i="1"/>
  <c r="I36" i="1"/>
  <c r="L34" i="1"/>
  <c r="K34" i="1"/>
  <c r="J34" i="1"/>
  <c r="J33" i="1" s="1"/>
  <c r="J32" i="1" s="1"/>
  <c r="J31" i="1" s="1"/>
  <c r="I34" i="1"/>
  <c r="L33" i="1"/>
  <c r="L32" i="1" s="1"/>
  <c r="I33" i="1"/>
  <c r="I32" i="1"/>
  <c r="I31" i="1"/>
  <c r="I30" i="1"/>
  <c r="I360" i="1" s="1"/>
  <c r="J152" i="1" l="1"/>
  <c r="J151" i="1" s="1"/>
  <c r="J263" i="1"/>
  <c r="J328" i="1"/>
  <c r="J166" i="1"/>
  <c r="J178" i="1"/>
  <c r="J231" i="1"/>
  <c r="J230" i="1" s="1"/>
  <c r="L31" i="1"/>
  <c r="L30" i="1" s="1"/>
  <c r="L360" i="1" s="1"/>
  <c r="J90" i="1"/>
  <c r="J30" i="1" s="1"/>
  <c r="J110" i="1"/>
  <c r="J132" i="1"/>
  <c r="J161" i="1"/>
  <c r="J296" i="1"/>
  <c r="J295" i="1" s="1"/>
  <c r="J360" i="1" l="1"/>
  <c r="J177" i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<sst xmlns="http://schemas.openxmlformats.org/spreadsheetml/2006/main" count="382" uniqueCount="239">
  <si>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</si>
  <si>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</si>
  <si>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</si>
  <si>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</si>
  <si>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</si>
  <si>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</si>
  <si>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</si>
  <si>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</si>
  <si>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</si>
  <si>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</si>
  <si>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</si>
  <si>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</si>
  <si>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</si>
  <si>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</si>
  <si>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</si>
  <si>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</si>
  <si>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</si>
  <si>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</si>
  <si>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08.0.1.2.26.</t>
  </si>
  <si>
    <t xml:space="preserve">                    Ministerijos / Savivaldybės</t>
  </si>
  <si>
    <t>Priemonės pavadinimas</t>
  </si>
  <si>
    <t>Išlaidoms už įsigytus produktus Širvintų r. Gelvonų gimnazijoje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</si>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</sst>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22000</v>
      </c>
      <c r="J30" s="53">
        <f>SUM(J31+J42+J62+J83+J90+J110+J132+J151+J161)</f>
        <v>14700</v>
      </c>
      <c r="K30" s="53">
        <f>SUM(K31+K42+K62+K83+K90+K110+K132+K151+K161)</f>
        <v>5569.38</v>
      </c>
      <c r="L30" s="53">
        <f>SUM(L31+L42+L62+L83+L90+L110+L132+L151+L161)</f>
        <v>5569.38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/>
      <c r="J41" s="69"/>
      <c r="K41" s="69"/>
      <c r="L41" s="69"/>
      <c r="Q41" s="65"/>
      <c r="R41" s="65"/>
    </row>
    <row r="42" spans="1:19" ht="14.25" hidden="1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0</v>
      </c>
      <c r="J42" s="53">
        <f t="shared" si="1"/>
        <v>0</v>
      </c>
      <c r="K42" s="53">
        <f t="shared" si="1"/>
        <v>0</v>
      </c>
      <c r="L42" s="53">
        <f t="shared" si="1"/>
        <v>0</v>
      </c>
    </row>
    <row r="43" spans="1:19" ht="14.25" hidden="1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0</v>
      </c>
      <c r="J43" s="53">
        <f t="shared" si="1"/>
        <v>0</v>
      </c>
      <c r="K43" s="53">
        <f t="shared" si="1"/>
        <v>0</v>
      </c>
      <c r="L43" s="53">
        <f t="shared" si="1"/>
        <v>0</v>
      </c>
      <c r="Q43" s="65"/>
      <c r="R43" s="9"/>
      <c r="S43" s="65"/>
    </row>
    <row r="44" spans="1:19" ht="14.25" hidden="1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0</v>
      </c>
      <c r="J44" s="53">
        <f t="shared" si="1"/>
        <v>0</v>
      </c>
      <c r="K44" s="53">
        <f t="shared" si="1"/>
        <v>0</v>
      </c>
      <c r="L44" s="53">
        <f t="shared" si="1"/>
        <v>0</v>
      </c>
      <c r="Q44" s="65"/>
      <c r="R44" s="65"/>
      <c r="S44" s="9"/>
    </row>
    <row r="45" spans="1:19" ht="14.25" hidden="1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0</v>
      </c>
      <c r="J45" s="53">
        <f>SUM(J46:J61)</f>
        <v>0</v>
      </c>
      <c r="K45" s="53">
        <f>SUM(K46:K61)</f>
        <v>0</v>
      </c>
      <c r="L45" s="53">
        <f>SUM(L46:L61)</f>
        <v>0</v>
      </c>
      <c r="Q45" s="65"/>
      <c r="R45" s="65"/>
      <c r="S45" s="9"/>
    </row>
    <row r="46" spans="1:19" ht="14.25" hidden="1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/>
      <c r="J46" s="69"/>
      <c r="K46" s="69"/>
      <c r="L46" s="69"/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hidden="1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/>
      <c r="J60" s="69"/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22000</v>
      </c>
      <c r="J132" s="53">
        <f>SUM(J133+J138+J146)</f>
        <v>14700</v>
      </c>
      <c r="K132" s="53">
        <f>SUM(K133+K138+K146)</f>
        <v>5569.38</v>
      </c>
      <c r="L132" s="53">
        <f>SUM(L133+L138+L146)</f>
        <v>5569.38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22000</v>
      </c>
      <c r="J138" s="53">
        <f t="shared" si="13"/>
        <v>14700</v>
      </c>
      <c r="K138" s="53">
        <f t="shared" si="13"/>
        <v>5569.38</v>
      </c>
      <c r="L138" s="53">
        <f t="shared" si="13"/>
        <v>5569.38</v>
      </c>
    </row>
    <row r="139" spans="1:12" ht="27.75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22000</v>
      </c>
      <c r="J139" s="53">
        <f t="shared" si="13"/>
        <v>14700</v>
      </c>
      <c r="K139" s="53">
        <f t="shared" si="13"/>
        <v>5569.38</v>
      </c>
      <c r="L139" s="53">
        <f t="shared" si="13"/>
        <v>5569.38</v>
      </c>
    </row>
    <row r="140" spans="1:12" ht="27.75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22000</v>
      </c>
      <c r="J140" s="53">
        <f>SUM(J141:J142)</f>
        <v>14700</v>
      </c>
      <c r="K140" s="53">
        <f>SUM(K141:K142)</f>
        <v>5569.38</v>
      </c>
      <c r="L140" s="53">
        <f>SUM(L141:L142)</f>
        <v>5569.38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>
        <v>22000</v>
      </c>
      <c r="J142" s="69">
        <v>14700</v>
      </c>
      <c r="K142" s="69">
        <v>5569.38</v>
      </c>
      <c r="L142" s="69">
        <v>5569.38</v>
      </c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22000</v>
      </c>
      <c r="J360" s="109">
        <f>SUM(J30+J177)</f>
        <v>14700</v>
      </c>
      <c r="K360" s="109">
        <f>SUM(K30+K177)</f>
        <v>5569.38</v>
      </c>
      <c r="L360" s="109">
        <f>SUM(L30+L177)</f>
        <v>5569.38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2018-10-16T09:56:04Z</cp:lastPrinted>
  <dcterms:modified xsi:type="dcterms:W3CDTF">2018-10-16T09:56:09Z</dcterms:modified>
</cp:coreProperties>
</file>